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.martinkute\Desktop\KAS ir PRIEDANGOS\2026 m\"/>
    </mc:Choice>
  </mc:AlternateContent>
  <xr:revisionPtr revIDLastSave="0" documentId="13_ncr:1_{3886CDB4-6956-42AF-B5DE-7F56CC1A3A99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apas1" sheetId="1" r:id="rId1"/>
  </sheets>
  <calcPr calcId="191029"/>
</workbook>
</file>

<file path=xl/calcChain.xml><?xml version="1.0" encoding="utf-8"?>
<calcChain xmlns="http://schemas.openxmlformats.org/spreadsheetml/2006/main">
  <c r="I15" i="1" l="1"/>
  <c r="I16" i="1"/>
  <c r="I17" i="1"/>
  <c r="I18" i="1"/>
  <c r="I19" i="1"/>
  <c r="I21" i="1"/>
  <c r="I22" i="1"/>
  <c r="I23" i="1"/>
  <c r="I24" i="1"/>
  <c r="I25" i="1"/>
  <c r="I26" i="1"/>
  <c r="H27" i="1"/>
  <c r="I27" i="1" l="1"/>
</calcChain>
</file>

<file path=xl/sharedStrings.xml><?xml version="1.0" encoding="utf-8"?>
<sst xmlns="http://schemas.openxmlformats.org/spreadsheetml/2006/main" count="133" uniqueCount="77">
  <si>
    <t>Taip</t>
  </si>
  <si>
    <t>Mokyklos g.</t>
  </si>
  <si>
    <t xml:space="preserve">Parko g. </t>
  </si>
  <si>
    <t>Seniūnija</t>
  </si>
  <si>
    <t>Gyvenamoji vietovė</t>
  </si>
  <si>
    <t>Gatvė</t>
  </si>
  <si>
    <t>Namo numeris</t>
  </si>
  <si>
    <t xml:space="preserve">Eil.Nr. </t>
  </si>
  <si>
    <t>1.</t>
  </si>
  <si>
    <t>2.</t>
  </si>
  <si>
    <t>3.</t>
  </si>
  <si>
    <t>4.</t>
  </si>
  <si>
    <t>PATVIRTINTA</t>
  </si>
  <si>
    <t xml:space="preserve">Rietavo savivaldybės mero </t>
  </si>
  <si>
    <t>Rietavas</t>
  </si>
  <si>
    <t>Daržų g.</t>
  </si>
  <si>
    <t>Rietavo savivaldybės kultūros centras</t>
  </si>
  <si>
    <t>Paupio g.</t>
  </si>
  <si>
    <t>Bendrabutis</t>
  </si>
  <si>
    <t>Valgykla</t>
  </si>
  <si>
    <t>Žemaičių a.</t>
  </si>
  <si>
    <t>Tverų mstl.</t>
  </si>
  <si>
    <t>Medingėnų k.</t>
  </si>
  <si>
    <t>Priedangos plotas, kv. m</t>
  </si>
  <si>
    <t>Priedangoje talpinamų gyventojų skaičius</t>
  </si>
  <si>
    <t>Pastabos</t>
  </si>
  <si>
    <t>Ne</t>
  </si>
  <si>
    <t>Plungės g.</t>
  </si>
  <si>
    <t>5.</t>
  </si>
  <si>
    <t>7.</t>
  </si>
  <si>
    <t>6.</t>
  </si>
  <si>
    <t>8.</t>
  </si>
  <si>
    <t>9.</t>
  </si>
  <si>
    <t>10.</t>
  </si>
  <si>
    <t>11.</t>
  </si>
  <si>
    <t>Rietavo Šv. arkangelo Mykolo bažnyčia</t>
  </si>
  <si>
    <t>Rietavo Lauryno Ivinskio gimnazija</t>
  </si>
  <si>
    <t xml:space="preserve">L. Ivinskio g. </t>
  </si>
  <si>
    <t>Tverų sen.</t>
  </si>
  <si>
    <t>Rietavo sav. Tverų gimnazija</t>
  </si>
  <si>
    <t>Medingėnų sen.</t>
  </si>
  <si>
    <t>Iš viso</t>
  </si>
  <si>
    <t>Socialinės paskirties gyvenamasis pastatas</t>
  </si>
  <si>
    <t>RIETAVO SAVIVALDYBĖS PARINKTŲ PRIEDANGŲ IR JŲ POREIKIO SĄRAŠAS</t>
  </si>
  <si>
    <t xml:space="preserve">Laukuvos g. </t>
  </si>
  <si>
    <t>Sutampa su KAS</t>
  </si>
  <si>
    <t>Parinktos priedangos</t>
  </si>
  <si>
    <t>Statinio, patalpos, inžinerinio įrenginio ar kito objekto pavadinimas</t>
  </si>
  <si>
    <t>Statinio, patalpos, inžinerinio įrenginio ar kito objekto valdytojas</t>
  </si>
  <si>
    <t>Ar priedanga pritaikyta asmenims su negalia?</t>
  </si>
  <si>
    <t>Lietuvos koordinačių sistemos koordinatė</t>
  </si>
  <si>
    <t>koordinatė X</t>
  </si>
  <si>
    <t>koordinatė Y</t>
  </si>
  <si>
    <t>Metai</t>
  </si>
  <si>
    <t>Nuolatinių savivaldybės gyventojų skaičius, iš viso</t>
  </si>
  <si>
    <t>Priedangų poreikis</t>
  </si>
  <si>
    <t>Nuolatinių savivaldybės gyventojų skaičius, kuriam nustatytas priedangų poreikis (60 arba 40 procentų nuo bendro nuolatinių savivaldybės gyventojų skaičiaus)</t>
  </si>
  <si>
    <t>Rietavo Šv. arkangelo Mykolo parapija</t>
  </si>
  <si>
    <t>Rietavo miesto sen.</t>
  </si>
  <si>
    <t>Laisvės a.</t>
  </si>
  <si>
    <t xml:space="preserve">BĮ „Veiklus Rietavas“ </t>
  </si>
  <si>
    <t>BĮ „Veiklus Rietavas“</t>
  </si>
  <si>
    <t>Rietavo lopšelis-darželis</t>
  </si>
  <si>
    <t>Daugėdų k.</t>
  </si>
  <si>
    <t xml:space="preserve">Minijos g. </t>
  </si>
  <si>
    <t>Rietavo savivaldybės administracijos Daugėdų seniūnija</t>
  </si>
  <si>
    <t>Daugėdų sen.</t>
  </si>
  <si>
    <t>Rietavo savivaldybės administracijos Medingėnų seniūnija</t>
  </si>
  <si>
    <t>12.</t>
  </si>
  <si>
    <t>13.</t>
  </si>
  <si>
    <t>14.</t>
  </si>
  <si>
    <t>Rietavo savivaldybės administracija</t>
  </si>
  <si>
    <t>Plungės technologijų ir verslo mokykla</t>
  </si>
  <si>
    <t>Rietavo parapijos senelių globos namai</t>
  </si>
  <si>
    <t>Tverų gimnazijos Medingėnų skyrius</t>
  </si>
  <si>
    <t xml:space="preserve">2026 m. balandžio 28 d. </t>
  </si>
  <si>
    <t>potvarkiu Nr. MV-106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</si>
</sst>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2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2"/>
      <color rgb="FFFF0000"/>
      <name val="Times New Roman"/>
      <family val="1"/>
      <charset val="186"/>
    </font>
    <font>
      <sz val="12"/>
      <name val="Times New Roman"/>
      <family val="1"/>
      <charset val="186"/>
    </font>
    <font>
      <b/>
      <sz val="11"/>
      <color theme="1"/>
      <name val="Calibri"/>
      <family val="2"/>
      <charset val="186"/>
      <scheme val="minor"/>
    </font>
    <font>
      <b/>
      <sz val="11"/>
      <color theme="1"/>
      <name val="Times New Roman"/>
      <family val="1"/>
      <charset val="186"/>
    </font>
    <font>
      <b/>
      <sz val="11"/>
      <name val="Times New Roman"/>
      <family val="1"/>
      <charset val="186"/>
    </font>
    <font>
      <sz val="1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0" fontId="2" fillId="0" borderId="1" xfId="1" applyFont="1" applyBorder="1" applyAlignment="1">
      <alignment horizontal="center" vertical="center" wrapText="1"/>
    </xf>
    <xf numFmtId="0" fontId="4" fillId="0" borderId="0" xfId="0" applyFont="1"/>
    <xf numFmtId="0" fontId="6" fillId="0" borderId="1" xfId="1" applyFont="1" applyBorder="1" applyAlignment="1">
      <alignment horizontal="center" vertical="center" wrapText="1"/>
    </xf>
    <xf numFmtId="1" fontId="6" fillId="0" borderId="1" xfId="1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2" xfId="1" applyFont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 wrapText="1"/>
    </xf>
    <xf numFmtId="1" fontId="6" fillId="2" borderId="1" xfId="1" applyNumberFormat="1" applyFont="1" applyFill="1" applyBorder="1" applyAlignment="1">
      <alignment horizontal="center" vertical="center" wrapText="1"/>
    </xf>
    <xf numFmtId="0" fontId="4" fillId="2" borderId="0" xfId="0" applyFont="1" applyFill="1"/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4" fillId="0" borderId="6" xfId="0" applyFont="1" applyBorder="1"/>
    <xf numFmtId="0" fontId="4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/>
    <xf numFmtId="1" fontId="6" fillId="0" borderId="2" xfId="1" applyNumberFormat="1" applyFont="1" applyBorder="1" applyAlignment="1">
      <alignment horizontal="center" vertical="center" wrapText="1"/>
    </xf>
    <xf numFmtId="0" fontId="4" fillId="0" borderId="0" xfId="0" applyFont="1"/>
    <xf numFmtId="0" fontId="0" fillId="0" borderId="0" xfId="0"/>
    <xf numFmtId="0" fontId="4" fillId="0" borderId="1" xfId="0" applyFont="1" applyBorder="1"/>
    <xf numFmtId="0" fontId="0" fillId="0" borderId="1" xfId="0" applyBorder="1"/>
    <xf numFmtId="0" fontId="4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0" borderId="6" xfId="0" applyFont="1" applyBorder="1"/>
    <xf numFmtId="0" fontId="7" fillId="0" borderId="6" xfId="0" applyFont="1" applyBorder="1"/>
    <xf numFmtId="0" fontId="4" fillId="0" borderId="0" xfId="0" applyFont="1" applyAlignment="1">
      <alignment horizontal="left"/>
    </xf>
    <xf numFmtId="0" fontId="6" fillId="0" borderId="3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1" fontId="6" fillId="0" borderId="5" xfId="1" applyNumberFormat="1" applyFont="1" applyBorder="1" applyAlignment="1">
      <alignment horizontal="center" vertical="center" wrapText="1"/>
    </xf>
    <xf numFmtId="1" fontId="6" fillId="0" borderId="3" xfId="1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8" fillId="0" borderId="0" xfId="0" applyFont="1"/>
    <xf numFmtId="0" fontId="9" fillId="0" borderId="1" xfId="0" applyFont="1" applyBorder="1" applyAlignment="1">
      <alignment horizontal="center" vertical="center"/>
    </xf>
  </cellXfs>
  <cellStyles count="2">
    <cellStyle name="Įprastas" xfId="0" builtinId="0"/>
    <cellStyle name="Normal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M34"/>
  <sheetViews>
    <sheetView tabSelected="1" workbookViewId="0"/>
  </sheetViews>
  <sheetFormatPr defaultColWidth="9.140625" defaultRowHeight="15.75" x14ac:dyDescent="0.25"/>
  <cols>
    <col min="1" max="1" width="5.140625" style="2" customWidth="1"/>
    <col min="2" max="2" width="10.42578125" style="2" customWidth="1"/>
    <col min="3" max="3" width="12.7109375" style="2" customWidth="1"/>
    <col min="4" max="4" width="13.5703125" style="2" customWidth="1"/>
    <col min="5" max="5" width="9.42578125" style="2" customWidth="1"/>
    <col min="6" max="6" width="26.28515625" style="5" customWidth="1"/>
    <col min="7" max="7" width="27" style="6" customWidth="1"/>
    <col min="8" max="8" width="12.85546875" style="2" customWidth="1"/>
    <col min="9" max="9" width="12.5703125" style="2" customWidth="1"/>
    <col min="10" max="11" width="11.85546875" style="2" customWidth="1"/>
    <col min="12" max="12" width="11.42578125" style="2" customWidth="1"/>
    <col min="13" max="13" width="16.28515625" style="2" customWidth="1"/>
    <col min="14" max="16384" width="9.140625" style="2"/>
  </cols>
  <sheetData>
    <row r="2" spans="1:13" x14ac:dyDescent="0.25">
      <c r="J2" s="32" t="s">
        <v>12</v>
      </c>
      <c r="K2" s="32"/>
      <c r="L2" s="32"/>
    </row>
    <row r="3" spans="1:13" x14ac:dyDescent="0.25">
      <c r="J3" s="32" t="s">
        <v>13</v>
      </c>
      <c r="K3" s="32"/>
      <c r="L3" s="32"/>
    </row>
    <row r="4" spans="1:13" x14ac:dyDescent="0.25">
      <c r="J4" s="32" t="s">
        <v>75</v>
      </c>
      <c r="K4" s="32"/>
      <c r="L4" s="32"/>
    </row>
    <row r="5" spans="1:13" x14ac:dyDescent="0.25">
      <c r="J5" s="32" t="s">
        <v>76</v>
      </c>
      <c r="K5" s="32"/>
      <c r="L5" s="32"/>
    </row>
    <row r="7" spans="1:13" x14ac:dyDescent="0.25">
      <c r="B7" s="37" t="s">
        <v>43</v>
      </c>
      <c r="C7" s="37"/>
      <c r="D7" s="37"/>
      <c r="E7" s="37"/>
      <c r="F7" s="37"/>
      <c r="G7" s="37"/>
      <c r="H7" s="37"/>
      <c r="I7" s="37"/>
      <c r="J7" s="37"/>
      <c r="K7" s="37"/>
      <c r="L7" s="37"/>
    </row>
    <row r="9" spans="1:13" x14ac:dyDescent="0.25">
      <c r="A9" s="30" t="s">
        <v>46</v>
      </c>
      <c r="B9" s="38"/>
      <c r="C9" s="38"/>
    </row>
    <row r="10" spans="1:13" ht="30.75" customHeight="1" x14ac:dyDescent="0.25">
      <c r="A10" s="28" t="s">
        <v>7</v>
      </c>
      <c r="B10" s="39" t="s">
        <v>3</v>
      </c>
      <c r="C10" s="29" t="s">
        <v>4</v>
      </c>
      <c r="D10" s="28" t="s">
        <v>5</v>
      </c>
      <c r="E10" s="28" t="s">
        <v>6</v>
      </c>
      <c r="F10" s="28" t="s">
        <v>47</v>
      </c>
      <c r="G10" s="28" t="s">
        <v>48</v>
      </c>
      <c r="H10" s="28" t="s">
        <v>23</v>
      </c>
      <c r="I10" s="28" t="s">
        <v>24</v>
      </c>
      <c r="J10" s="28" t="s">
        <v>49</v>
      </c>
      <c r="K10" s="28" t="s">
        <v>50</v>
      </c>
      <c r="L10" s="29"/>
      <c r="M10" s="28" t="s">
        <v>25</v>
      </c>
    </row>
    <row r="11" spans="1:13" ht="64.5" customHeight="1" x14ac:dyDescent="0.25">
      <c r="A11" s="29"/>
      <c r="B11" s="39"/>
      <c r="C11" s="29"/>
      <c r="D11" s="29"/>
      <c r="E11" s="29"/>
      <c r="F11" s="29"/>
      <c r="G11" s="29"/>
      <c r="H11" s="29"/>
      <c r="I11" s="29"/>
      <c r="J11" s="29"/>
      <c r="K11" s="1" t="s">
        <v>51</v>
      </c>
      <c r="L11" s="1" t="s">
        <v>52</v>
      </c>
      <c r="M11" s="29"/>
    </row>
    <row r="12" spans="1:13" ht="14.25" customHeight="1" x14ac:dyDescent="0.25">
      <c r="A12" s="12">
        <v>1</v>
      </c>
      <c r="B12" s="11">
        <v>2</v>
      </c>
      <c r="C12" s="12">
        <v>3</v>
      </c>
      <c r="D12" s="12">
        <v>4</v>
      </c>
      <c r="E12" s="11">
        <v>5</v>
      </c>
      <c r="F12" s="12">
        <v>6</v>
      </c>
      <c r="G12" s="12">
        <v>7</v>
      </c>
      <c r="H12" s="11">
        <v>8</v>
      </c>
      <c r="I12" s="12">
        <v>9</v>
      </c>
      <c r="J12" s="12">
        <v>10</v>
      </c>
      <c r="K12" s="11">
        <v>11</v>
      </c>
      <c r="L12" s="12">
        <v>12</v>
      </c>
      <c r="M12" s="12">
        <v>13</v>
      </c>
    </row>
    <row r="13" spans="1:13" ht="50.1" customHeight="1" x14ac:dyDescent="0.25">
      <c r="A13" s="3" t="s">
        <v>8</v>
      </c>
      <c r="B13" s="3" t="s">
        <v>58</v>
      </c>
      <c r="C13" s="3" t="s">
        <v>14</v>
      </c>
      <c r="D13" s="3" t="s">
        <v>59</v>
      </c>
      <c r="E13" s="3">
        <v>2</v>
      </c>
      <c r="F13" s="3" t="s">
        <v>35</v>
      </c>
      <c r="G13" s="3" t="s">
        <v>57</v>
      </c>
      <c r="H13" s="4">
        <v>139</v>
      </c>
      <c r="I13" s="4">
        <v>92</v>
      </c>
      <c r="J13" s="4" t="s">
        <v>26</v>
      </c>
      <c r="K13" s="3">
        <v>6178405</v>
      </c>
      <c r="L13" s="3">
        <v>370155</v>
      </c>
      <c r="M13" s="16"/>
    </row>
    <row r="14" spans="1:13" ht="50.1" customHeight="1" x14ac:dyDescent="0.25">
      <c r="A14" s="3" t="s">
        <v>9</v>
      </c>
      <c r="B14" s="3" t="s">
        <v>58</v>
      </c>
      <c r="C14" s="3" t="s">
        <v>14</v>
      </c>
      <c r="D14" s="3" t="s">
        <v>44</v>
      </c>
      <c r="E14" s="3">
        <v>2</v>
      </c>
      <c r="F14" s="3" t="s">
        <v>73</v>
      </c>
      <c r="G14" s="3" t="s">
        <v>57</v>
      </c>
      <c r="H14" s="4">
        <v>160</v>
      </c>
      <c r="I14" s="4">
        <v>106</v>
      </c>
      <c r="J14" s="4" t="s">
        <v>26</v>
      </c>
      <c r="K14" s="3">
        <v>6178459</v>
      </c>
      <c r="L14" s="3">
        <v>370218</v>
      </c>
      <c r="M14" s="16"/>
    </row>
    <row r="15" spans="1:13" ht="50.1" customHeight="1" x14ac:dyDescent="0.25">
      <c r="A15" s="3" t="s">
        <v>10</v>
      </c>
      <c r="B15" s="3" t="s">
        <v>58</v>
      </c>
      <c r="C15" s="3" t="s">
        <v>14</v>
      </c>
      <c r="D15" s="3" t="s">
        <v>15</v>
      </c>
      <c r="E15" s="3">
        <v>1</v>
      </c>
      <c r="F15" s="3" t="s">
        <v>36</v>
      </c>
      <c r="G15" s="3" t="s">
        <v>36</v>
      </c>
      <c r="H15" s="4">
        <v>489</v>
      </c>
      <c r="I15" s="4">
        <f t="shared" ref="I15:I26" si="0">H15/1.5</f>
        <v>326</v>
      </c>
      <c r="J15" s="4" t="s">
        <v>26</v>
      </c>
      <c r="K15" s="8">
        <v>6178503</v>
      </c>
      <c r="L15" s="8">
        <v>369770</v>
      </c>
      <c r="M15" s="17" t="s">
        <v>45</v>
      </c>
    </row>
    <row r="16" spans="1:13" ht="50.1" customHeight="1" x14ac:dyDescent="0.25">
      <c r="A16" s="3" t="s">
        <v>11</v>
      </c>
      <c r="B16" s="3" t="s">
        <v>58</v>
      </c>
      <c r="C16" s="3" t="s">
        <v>14</v>
      </c>
      <c r="D16" s="3" t="s">
        <v>15</v>
      </c>
      <c r="E16" s="3">
        <v>1</v>
      </c>
      <c r="F16" s="3" t="s">
        <v>36</v>
      </c>
      <c r="G16" s="3" t="s">
        <v>36</v>
      </c>
      <c r="H16" s="4">
        <v>152</v>
      </c>
      <c r="I16" s="4">
        <f t="shared" si="0"/>
        <v>101.33333333333333</v>
      </c>
      <c r="J16" s="4" t="s">
        <v>26</v>
      </c>
      <c r="K16" s="3">
        <v>6178503</v>
      </c>
      <c r="L16" s="3">
        <v>369770</v>
      </c>
      <c r="M16" s="17" t="s">
        <v>45</v>
      </c>
    </row>
    <row r="17" spans="1:13" ht="50.1" customHeight="1" x14ac:dyDescent="0.25">
      <c r="A17" s="3" t="s">
        <v>28</v>
      </c>
      <c r="B17" s="3" t="s">
        <v>58</v>
      </c>
      <c r="C17" s="3" t="s">
        <v>14</v>
      </c>
      <c r="D17" s="3" t="s">
        <v>37</v>
      </c>
      <c r="E17" s="3">
        <v>5</v>
      </c>
      <c r="F17" s="3" t="s">
        <v>61</v>
      </c>
      <c r="G17" s="3" t="s">
        <v>60</v>
      </c>
      <c r="H17" s="4">
        <v>233</v>
      </c>
      <c r="I17" s="4">
        <f t="shared" si="0"/>
        <v>155.33333333333334</v>
      </c>
      <c r="J17" s="4" t="s">
        <v>26</v>
      </c>
      <c r="K17" s="8">
        <v>6179167</v>
      </c>
      <c r="L17" s="8">
        <v>369944</v>
      </c>
      <c r="M17" s="18" t="s">
        <v>45</v>
      </c>
    </row>
    <row r="18" spans="1:13" ht="50.1" customHeight="1" x14ac:dyDescent="0.25">
      <c r="A18" s="3" t="s">
        <v>30</v>
      </c>
      <c r="B18" s="3" t="s">
        <v>58</v>
      </c>
      <c r="C18" s="3" t="s">
        <v>14</v>
      </c>
      <c r="D18" s="3" t="s">
        <v>37</v>
      </c>
      <c r="E18" s="3">
        <v>3</v>
      </c>
      <c r="F18" s="3" t="s">
        <v>18</v>
      </c>
      <c r="G18" s="3" t="s">
        <v>61</v>
      </c>
      <c r="H18" s="4">
        <v>347</v>
      </c>
      <c r="I18" s="4">
        <f t="shared" si="0"/>
        <v>231.33333333333334</v>
      </c>
      <c r="J18" s="4" t="s">
        <v>26</v>
      </c>
      <c r="K18" s="8">
        <v>6179100</v>
      </c>
      <c r="L18" s="8">
        <v>370005</v>
      </c>
      <c r="M18" s="16" t="s">
        <v>45</v>
      </c>
    </row>
    <row r="19" spans="1:13" ht="50.1" customHeight="1" x14ac:dyDescent="0.25">
      <c r="A19" s="3" t="s">
        <v>29</v>
      </c>
      <c r="B19" s="3" t="s">
        <v>58</v>
      </c>
      <c r="C19" s="3" t="s">
        <v>14</v>
      </c>
      <c r="D19" s="3" t="s">
        <v>2</v>
      </c>
      <c r="E19" s="3">
        <v>5</v>
      </c>
      <c r="F19" s="3" t="s">
        <v>16</v>
      </c>
      <c r="G19" s="3" t="s">
        <v>16</v>
      </c>
      <c r="H19" s="4">
        <v>690</v>
      </c>
      <c r="I19" s="4">
        <f t="shared" si="0"/>
        <v>460</v>
      </c>
      <c r="J19" s="4" t="s">
        <v>0</v>
      </c>
      <c r="K19" s="8">
        <v>6178921</v>
      </c>
      <c r="L19" s="8">
        <v>370071</v>
      </c>
      <c r="M19" s="17" t="s">
        <v>45</v>
      </c>
    </row>
    <row r="20" spans="1:13" ht="50.1" customHeight="1" x14ac:dyDescent="0.25">
      <c r="A20" s="3" t="s">
        <v>31</v>
      </c>
      <c r="B20" s="3" t="s">
        <v>58</v>
      </c>
      <c r="C20" s="3" t="s">
        <v>14</v>
      </c>
      <c r="D20" s="3" t="s">
        <v>17</v>
      </c>
      <c r="E20" s="3">
        <v>10</v>
      </c>
      <c r="F20" s="3" t="s">
        <v>62</v>
      </c>
      <c r="G20" s="3" t="s">
        <v>62</v>
      </c>
      <c r="H20" s="4">
        <v>406</v>
      </c>
      <c r="I20" s="4">
        <v>270</v>
      </c>
      <c r="J20" s="4" t="s">
        <v>26</v>
      </c>
      <c r="K20" s="8">
        <v>6178687</v>
      </c>
      <c r="L20" s="8">
        <v>369753</v>
      </c>
      <c r="M20" s="17" t="s">
        <v>45</v>
      </c>
    </row>
    <row r="21" spans="1:13" ht="50.1" customHeight="1" x14ac:dyDescent="0.25">
      <c r="A21" s="3" t="s">
        <v>32</v>
      </c>
      <c r="B21" s="3" t="s">
        <v>58</v>
      </c>
      <c r="C21" s="3" t="s">
        <v>14</v>
      </c>
      <c r="D21" s="3" t="s">
        <v>37</v>
      </c>
      <c r="E21" s="3">
        <v>3</v>
      </c>
      <c r="F21" s="3" t="s">
        <v>19</v>
      </c>
      <c r="G21" s="3" t="s">
        <v>72</v>
      </c>
      <c r="H21" s="4">
        <v>320</v>
      </c>
      <c r="I21" s="4">
        <f t="shared" si="0"/>
        <v>213.33333333333334</v>
      </c>
      <c r="J21" s="4" t="s">
        <v>26</v>
      </c>
      <c r="K21" s="8">
        <v>6179067</v>
      </c>
      <c r="L21" s="8">
        <v>369977</v>
      </c>
      <c r="M21" s="16" t="s">
        <v>45</v>
      </c>
    </row>
    <row r="22" spans="1:13" ht="50.1" customHeight="1" x14ac:dyDescent="0.25">
      <c r="A22" s="3" t="s">
        <v>33</v>
      </c>
      <c r="B22" s="3" t="s">
        <v>58</v>
      </c>
      <c r="C22" s="3" t="s">
        <v>14</v>
      </c>
      <c r="D22" s="3" t="s">
        <v>27</v>
      </c>
      <c r="E22" s="3">
        <v>18</v>
      </c>
      <c r="F22" s="3" t="s">
        <v>42</v>
      </c>
      <c r="G22" s="3" t="s">
        <v>71</v>
      </c>
      <c r="H22" s="4">
        <v>150</v>
      </c>
      <c r="I22" s="4">
        <f t="shared" si="0"/>
        <v>100</v>
      </c>
      <c r="J22" s="4" t="s">
        <v>26</v>
      </c>
      <c r="K22" s="8">
        <v>6178920</v>
      </c>
      <c r="L22" s="8">
        <v>369883</v>
      </c>
      <c r="M22" s="18"/>
    </row>
    <row r="23" spans="1:13" s="10" customFormat="1" ht="50.1" customHeight="1" x14ac:dyDescent="0.25">
      <c r="A23" s="3" t="s">
        <v>34</v>
      </c>
      <c r="B23" s="8" t="s">
        <v>38</v>
      </c>
      <c r="C23" s="8" t="s">
        <v>21</v>
      </c>
      <c r="D23" s="8" t="s">
        <v>20</v>
      </c>
      <c r="E23" s="8">
        <v>1</v>
      </c>
      <c r="F23" s="8" t="s">
        <v>39</v>
      </c>
      <c r="G23" s="8" t="s">
        <v>39</v>
      </c>
      <c r="H23" s="4">
        <v>84</v>
      </c>
      <c r="I23" s="4">
        <f t="shared" si="0"/>
        <v>56</v>
      </c>
      <c r="J23" s="9" t="s">
        <v>26</v>
      </c>
      <c r="K23" s="8">
        <v>6178966</v>
      </c>
      <c r="L23" s="8">
        <v>383673</v>
      </c>
      <c r="M23" s="19" t="s">
        <v>45</v>
      </c>
    </row>
    <row r="24" spans="1:13" ht="50.1" customHeight="1" x14ac:dyDescent="0.25">
      <c r="A24" s="3" t="s">
        <v>68</v>
      </c>
      <c r="B24" s="3" t="s">
        <v>40</v>
      </c>
      <c r="C24" s="3" t="s">
        <v>22</v>
      </c>
      <c r="D24" s="3" t="s">
        <v>1</v>
      </c>
      <c r="E24" s="3">
        <v>1</v>
      </c>
      <c r="F24" s="3" t="s">
        <v>74</v>
      </c>
      <c r="G24" s="8" t="s">
        <v>39</v>
      </c>
      <c r="H24" s="4">
        <v>104</v>
      </c>
      <c r="I24" s="4">
        <f t="shared" si="0"/>
        <v>69.333333333333329</v>
      </c>
      <c r="J24" s="4" t="s">
        <v>26</v>
      </c>
      <c r="K24" s="8">
        <v>6188467</v>
      </c>
      <c r="L24" s="8">
        <v>379133</v>
      </c>
      <c r="M24" s="19" t="s">
        <v>45</v>
      </c>
    </row>
    <row r="25" spans="1:13" ht="50.1" customHeight="1" x14ac:dyDescent="0.25">
      <c r="A25" s="3" t="s">
        <v>69</v>
      </c>
      <c r="B25" s="3" t="s">
        <v>66</v>
      </c>
      <c r="C25" s="3" t="s">
        <v>63</v>
      </c>
      <c r="D25" s="3" t="s">
        <v>64</v>
      </c>
      <c r="E25" s="3">
        <v>13</v>
      </c>
      <c r="F25" s="3" t="s">
        <v>65</v>
      </c>
      <c r="G25" s="3" t="s">
        <v>65</v>
      </c>
      <c r="H25" s="4">
        <v>467</v>
      </c>
      <c r="I25" s="4">
        <f t="shared" si="0"/>
        <v>311.33333333333331</v>
      </c>
      <c r="J25" s="4" t="s">
        <v>26</v>
      </c>
      <c r="K25" s="3">
        <v>6187587</v>
      </c>
      <c r="L25" s="3">
        <v>371266</v>
      </c>
      <c r="M25" s="19" t="s">
        <v>45</v>
      </c>
    </row>
    <row r="26" spans="1:13" ht="50.1" customHeight="1" x14ac:dyDescent="0.25">
      <c r="A26" s="3" t="s">
        <v>70</v>
      </c>
      <c r="B26" s="3" t="s">
        <v>40</v>
      </c>
      <c r="C26" s="3" t="s">
        <v>22</v>
      </c>
      <c r="D26" s="3" t="s">
        <v>27</v>
      </c>
      <c r="E26" s="3">
        <v>1</v>
      </c>
      <c r="F26" s="3" t="s">
        <v>67</v>
      </c>
      <c r="G26" s="3" t="s">
        <v>67</v>
      </c>
      <c r="H26" s="4">
        <v>128</v>
      </c>
      <c r="I26" s="4">
        <f t="shared" si="0"/>
        <v>85.333333333333329</v>
      </c>
      <c r="J26" s="4" t="s">
        <v>26</v>
      </c>
      <c r="K26" s="3">
        <v>6188622</v>
      </c>
      <c r="L26" s="3">
        <v>379068</v>
      </c>
      <c r="M26" s="19"/>
    </row>
    <row r="27" spans="1:13" ht="42.75" customHeight="1" x14ac:dyDescent="0.25">
      <c r="A27" s="33"/>
      <c r="B27" s="33"/>
      <c r="C27" s="33"/>
      <c r="D27" s="33"/>
      <c r="E27" s="33"/>
      <c r="F27" s="34"/>
      <c r="G27" s="7" t="s">
        <v>41</v>
      </c>
      <c r="H27" s="21">
        <f>SUM(H13:H26)</f>
        <v>3869</v>
      </c>
      <c r="I27" s="21">
        <f>SUM(I13:I26)</f>
        <v>2577.3333333333335</v>
      </c>
      <c r="J27" s="35"/>
      <c r="K27" s="36"/>
      <c r="L27" s="36"/>
      <c r="M27" s="36"/>
    </row>
    <row r="28" spans="1:13" x14ac:dyDescent="0.25">
      <c r="A28" s="22"/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</row>
    <row r="29" spans="1:13" x14ac:dyDescent="0.25">
      <c r="A29" s="30" t="s">
        <v>55</v>
      </c>
      <c r="B29" s="31"/>
      <c r="C29" s="31"/>
      <c r="D29" s="13"/>
      <c r="E29" s="13"/>
      <c r="F29" s="14"/>
      <c r="G29" s="15"/>
      <c r="H29" s="13"/>
    </row>
    <row r="30" spans="1:13" x14ac:dyDescent="0.25">
      <c r="A30" s="24" t="s">
        <v>53</v>
      </c>
      <c r="B30" s="25"/>
      <c r="C30" s="25"/>
      <c r="D30" s="25"/>
      <c r="E30" s="25"/>
      <c r="F30" s="25"/>
      <c r="G30" s="25"/>
      <c r="H30" s="20">
        <v>2026</v>
      </c>
    </row>
    <row r="31" spans="1:13" x14ac:dyDescent="0.25">
      <c r="A31" s="24" t="s">
        <v>54</v>
      </c>
      <c r="B31" s="25"/>
      <c r="C31" s="25"/>
      <c r="D31" s="25"/>
      <c r="E31" s="25"/>
      <c r="F31" s="25"/>
      <c r="G31" s="25"/>
      <c r="H31" s="20">
        <v>6980</v>
      </c>
    </row>
    <row r="32" spans="1:13" ht="30" customHeight="1" x14ac:dyDescent="0.25">
      <c r="A32" s="26" t="s">
        <v>56</v>
      </c>
      <c r="B32" s="27"/>
      <c r="C32" s="27"/>
      <c r="D32" s="27"/>
      <c r="E32" s="27"/>
      <c r="F32" s="27"/>
      <c r="G32" s="27"/>
      <c r="H32" s="20">
        <v>2792</v>
      </c>
    </row>
    <row r="34" spans="7:8" x14ac:dyDescent="0.25">
      <c r="G34" s="15"/>
      <c r="H34" s="13"/>
    </row>
  </sheetData>
  <mergeCells count="25">
    <mergeCell ref="J2:L2"/>
    <mergeCell ref="A27:F27"/>
    <mergeCell ref="J27:M27"/>
    <mergeCell ref="B7:L7"/>
    <mergeCell ref="J3:L3"/>
    <mergeCell ref="J4:L4"/>
    <mergeCell ref="J5:L5"/>
    <mergeCell ref="A9:C9"/>
    <mergeCell ref="K10:L10"/>
    <mergeCell ref="A10:A11"/>
    <mergeCell ref="B10:B11"/>
    <mergeCell ref="C10:C11"/>
    <mergeCell ref="D10:D11"/>
    <mergeCell ref="E10:E11"/>
    <mergeCell ref="F10:F11"/>
    <mergeCell ref="G10:G11"/>
    <mergeCell ref="A28:M28"/>
    <mergeCell ref="A30:G30"/>
    <mergeCell ref="A31:G31"/>
    <mergeCell ref="A32:G32"/>
    <mergeCell ref="H10:H11"/>
    <mergeCell ref="I10:I11"/>
    <mergeCell ref="J10:J11"/>
    <mergeCell ref="M10:M11"/>
    <mergeCell ref="A29:C29"/>
  </mergeCells>
  <pageMargins left="0.70866141732283472" right="0.70866141732283472" top="0.74803149606299213" bottom="0.74803149606299213" header="0.31496062992125984" footer="0.31496062992125984"/>
  <pageSetup paperSize="9" scale="7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Vidmantas Mončys</dc:creator>
  <cp:lastModifiedBy>Egidija Martinkutė</cp:lastModifiedBy>
  <cp:lastPrinted>2026-04-27T12:19:15Z</cp:lastPrinted>
  <dcterms:created xsi:type="dcterms:W3CDTF">2023-11-13T12:41:11Z</dcterms:created>
  <dcterms:modified xsi:type="dcterms:W3CDTF">2026-05-06T10:55:50Z</dcterms:modified>
</cp:coreProperties>
</file>