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martinkute\Desktop\KAS ir PRIEDANGOS\2026 m\"/>
    </mc:Choice>
  </mc:AlternateContent>
  <xr:revisionPtr revIDLastSave="0" documentId="13_ncr:1_{BF8FF42F-0527-46E2-94CF-952B705CB8E6}" xr6:coauthVersionLast="36" xr6:coauthVersionMax="47" xr10:uidLastSave="{00000000-0000-0000-0000-000000000000}"/>
  <bookViews>
    <workbookView xWindow="0" yWindow="0" windowWidth="28800" windowHeight="10905" xr2:uid="{00000000-000D-0000-FFFF-FFFF00000000}"/>
  </bookViews>
  <sheets>
    <sheet name="Lapas1" sheetId="1" r:id="rId1"/>
  </sheets>
  <calcPr calcId="191029"/>
</workbook>
</file>

<file path=xl/calcChain.xml><?xml version="1.0" encoding="utf-8"?>
<calcChain xmlns="http://schemas.openxmlformats.org/spreadsheetml/2006/main">
  <c r="H26" i="1" l="1"/>
  <c r="I13" i="1" l="1"/>
  <c r="I14" i="1"/>
  <c r="I16" i="1"/>
  <c r="I18" i="1"/>
  <c r="I22" i="1"/>
  <c r="I23" i="1"/>
  <c r="I24" i="1"/>
  <c r="I26" i="1" l="1"/>
</calcChain>
</file>

<file path=xl/sharedStrings.xml><?xml version="1.0" encoding="utf-8"?>
<sst xmlns="http://schemas.openxmlformats.org/spreadsheetml/2006/main" count="129" uniqueCount="83">
  <si>
    <t>Taip</t>
  </si>
  <si>
    <t>Mokyklos g.</t>
  </si>
  <si>
    <t xml:space="preserve">Minijos g. </t>
  </si>
  <si>
    <t xml:space="preserve">Parko g. </t>
  </si>
  <si>
    <t>Seniūnija</t>
  </si>
  <si>
    <t>Gyvenamoji vietovė</t>
  </si>
  <si>
    <t>Gatvė</t>
  </si>
  <si>
    <t>Namo numeris</t>
  </si>
  <si>
    <t>Statinio ar patalpos pavadinimas</t>
  </si>
  <si>
    <t>Statinio ar patalpos valdytojas</t>
  </si>
  <si>
    <t xml:space="preserve">Eil.Nr. </t>
  </si>
  <si>
    <t>PATVIRTINTA</t>
  </si>
  <si>
    <t xml:space="preserve">Rietavo savivaldybės mero </t>
  </si>
  <si>
    <t>Rietavas</t>
  </si>
  <si>
    <t>Daržų g.</t>
  </si>
  <si>
    <t>Rietavo savivaldybės kultūros centras</t>
  </si>
  <si>
    <t>Paupio g.</t>
  </si>
  <si>
    <t>Bendrabutis</t>
  </si>
  <si>
    <t>Valgykla</t>
  </si>
  <si>
    <t>Žemaičių a.</t>
  </si>
  <si>
    <t>Tverų mstl.</t>
  </si>
  <si>
    <t>Medingėnų k.</t>
  </si>
  <si>
    <t>Daugėdų k.</t>
  </si>
  <si>
    <t>Rietavo savivaldybės administracijos Daugėdų seniūnija</t>
  </si>
  <si>
    <t>Pelaičių k.</t>
  </si>
  <si>
    <t>Pušų g.</t>
  </si>
  <si>
    <t>Bendruomenės namai</t>
  </si>
  <si>
    <t>Labardžių k.</t>
  </si>
  <si>
    <t>Giliogirio k.</t>
  </si>
  <si>
    <t xml:space="preserve">Šaltinių g. </t>
  </si>
  <si>
    <t>Pastabos</t>
  </si>
  <si>
    <t>RIETAVO SAVIVALDYBĖS PARINKTŲ KOLEKTYVINĖS APSAUGOS STATINIŲ IR JŲ POREIKIO SĄRAŠAS</t>
  </si>
  <si>
    <t>Rietavo Lauryno Ivinskio gimnazija</t>
  </si>
  <si>
    <t xml:space="preserve">L. Ivinskio g. </t>
  </si>
  <si>
    <t>Tverų sen.</t>
  </si>
  <si>
    <t>Rietavo sav. Tverų gimnazija</t>
  </si>
  <si>
    <t>Medingėnų sen.</t>
  </si>
  <si>
    <t>Rietavo savivaldybės kultūros centro Medingėnų filialas</t>
  </si>
  <si>
    <t>Daugėdų sen.</t>
  </si>
  <si>
    <t>Rietavo savivaldybės kultūros centro Labardžių filialas</t>
  </si>
  <si>
    <t>Iš viso</t>
  </si>
  <si>
    <t>Rietavo sen.</t>
  </si>
  <si>
    <t>Žemaičių g.</t>
  </si>
  <si>
    <t>Parinkti kolektyvinės apsaugos statiniai</t>
  </si>
  <si>
    <t>Kolektyvinės apsaugos statinio (toliau - KAS) plotas, kv. m</t>
  </si>
  <si>
    <t>KAS talpinamų gyventojų skaičius</t>
  </si>
  <si>
    <t>Ar KAS pritaikytas asmenims su negalia?</t>
  </si>
  <si>
    <t>Lietuvos koordinačių sistemos koordinatė</t>
  </si>
  <si>
    <t>koordinatė X</t>
  </si>
  <si>
    <t>koordinatė Y</t>
  </si>
  <si>
    <t>Kolektyvinės apsaugos statinių poreikis</t>
  </si>
  <si>
    <t>Metai</t>
  </si>
  <si>
    <t>Nuolatinių savivaldybės gyventojų skaičius, iš viso</t>
  </si>
  <si>
    <t>Savivaldybės gyventojų skaičius, kuriam nustatytas kolektyvinės apsaugos statinių poreikis, iš jų:</t>
  </si>
  <si>
    <t xml:space="preserve">          nuolatiniai savivaldybės gyventojai - asmenys su negalia</t>
  </si>
  <si>
    <t xml:space="preserve">          nuolatiniai savivaldybės gyventojai - vaikai iki 7 metų</t>
  </si>
  <si>
    <t xml:space="preserve">          nuolatiniai savivaldybės gyventojai - socialinę globą gaunantys senyvo amžiaus asmenys</t>
  </si>
  <si>
    <t xml:space="preserve">          25 procentai nuo bendro nuolatinių savivaldybės gyventojų skaičiaus</t>
  </si>
  <si>
    <t xml:space="preserve">Rietavo miesto sen. </t>
  </si>
  <si>
    <t xml:space="preserve">BĮ „Veiklus Rietavas“ </t>
  </si>
  <si>
    <t>BĮ „Veiklus Rietavas“</t>
  </si>
  <si>
    <t>Ne</t>
  </si>
  <si>
    <t>Rietavo lopšelis-darželis</t>
  </si>
  <si>
    <t>Rietavo savivaldybės administracijos Rietavo seniūnija</t>
  </si>
  <si>
    <t>Rietavo savivaldybės kultūros centro Giliogirio filialas</t>
  </si>
  <si>
    <t>Sutampa su priedanga</t>
  </si>
  <si>
    <t>Plungės technologijų ir verslo mokykla</t>
  </si>
  <si>
    <t>Tverų gimnazijos Medingėnų skyrius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</si>
  <si>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</si>
  <si>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</si>
  <si>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</si>
  <si>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</si>
  <si>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</si>
  <si>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</si>
  <si>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</si>
  <si>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</si>
  <si>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</si>
  <si>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</si>
  <si>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</si>
  <si>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</si>
  <si>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</si>
  <si>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2026 m. balandžio 28 d. </t>
  </si>
  <si>
    <t>potvarkiu Nr. MV-107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</si>
</sst>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0" xfId="0" applyFont="1"/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6" xfId="0" applyFont="1" applyBorder="1" applyAlignment="1">
      <alignment horizontal="center" vertical="center"/>
    </xf>
    <xf numFmtId="0" fontId="4" fillId="0" borderId="6" xfId="0" applyFont="1" applyBorder="1"/>
    <xf numFmtId="0" fontId="6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/>
    <xf numFmtId="0" fontId="3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</cellXfs>
  <cellStyles count="3">
    <cellStyle name="Įprastas" xfId="0" builtinId="0"/>
    <cellStyle name="Normal 2 2" xfId="1" xr:uid="{00000000-0005-0000-0000-000001000000}"/>
    <cellStyle name="Normal 2 2 3 2 2" xfId="2" xr:uid="{F9C8C191-C910-4D88-8032-D65D0685C1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25" workbookViewId="0"/>
  </sheetViews>
  <sheetFormatPr defaultColWidth="9.140625" defaultRowHeight="15.75" x14ac:dyDescent="0.25"/>
  <cols>
    <col min="1" max="1" width="4.28515625" style="2" customWidth="1"/>
    <col min="2" max="2" width="11.28515625" style="2" customWidth="1"/>
    <col min="3" max="3" width="12.7109375" style="2" customWidth="1"/>
    <col min="4" max="4" width="13.5703125" style="2" customWidth="1"/>
    <col min="5" max="5" width="9.42578125" style="2" customWidth="1"/>
    <col min="6" max="6" width="26.28515625" style="6" customWidth="1"/>
    <col min="7" max="7" width="27" style="7" customWidth="1"/>
    <col min="8" max="8" width="13.42578125" style="2" customWidth="1"/>
    <col min="9" max="9" width="12.5703125" style="2" customWidth="1"/>
    <col min="10" max="11" width="11.85546875" style="2" customWidth="1"/>
    <col min="12" max="12" width="11.42578125" style="2" customWidth="1"/>
    <col min="13" max="13" width="13.85546875" style="6" customWidth="1"/>
    <col min="14" max="16384" width="9.140625" style="2"/>
  </cols>
  <sheetData>
    <row r="2" spans="1:13" x14ac:dyDescent="0.25">
      <c r="J2" s="22" t="s">
        <v>11</v>
      </c>
      <c r="K2" s="22"/>
      <c r="L2" s="22"/>
    </row>
    <row r="3" spans="1:13" x14ac:dyDescent="0.25">
      <c r="J3" s="9" t="s">
        <v>12</v>
      </c>
      <c r="K3" s="9"/>
      <c r="L3" s="9"/>
    </row>
    <row r="4" spans="1:13" x14ac:dyDescent="0.25">
      <c r="J4" s="22" t="s">
        <v>81</v>
      </c>
      <c r="K4" s="22"/>
      <c r="L4" s="22"/>
    </row>
    <row r="5" spans="1:13" x14ac:dyDescent="0.25">
      <c r="J5" s="22" t="s">
        <v>82</v>
      </c>
      <c r="K5" s="22"/>
      <c r="L5" s="22"/>
    </row>
    <row r="7" spans="1:13" x14ac:dyDescent="0.25">
      <c r="A7" s="23" t="s">
        <v>31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9" spans="1:13" x14ac:dyDescent="0.25">
      <c r="A9" s="19" t="s">
        <v>43</v>
      </c>
      <c r="B9" s="20"/>
      <c r="C9" s="20"/>
      <c r="D9" s="20"/>
    </row>
    <row r="10" spans="1:13" ht="38.25" customHeight="1" x14ac:dyDescent="0.25">
      <c r="A10" s="21" t="s">
        <v>10</v>
      </c>
      <c r="B10" s="21" t="s">
        <v>4</v>
      </c>
      <c r="C10" s="21" t="s">
        <v>5</v>
      </c>
      <c r="D10" s="21" t="s">
        <v>6</v>
      </c>
      <c r="E10" s="21" t="s">
        <v>7</v>
      </c>
      <c r="F10" s="21" t="s">
        <v>8</v>
      </c>
      <c r="G10" s="21" t="s">
        <v>9</v>
      </c>
      <c r="H10" s="21" t="s">
        <v>44</v>
      </c>
      <c r="I10" s="21" t="s">
        <v>45</v>
      </c>
      <c r="J10" s="21" t="s">
        <v>46</v>
      </c>
      <c r="K10" s="21" t="s">
        <v>47</v>
      </c>
      <c r="L10" s="21"/>
      <c r="M10" s="21" t="s">
        <v>30</v>
      </c>
    </row>
    <row r="11" spans="1:13" ht="54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" t="s">
        <v>48</v>
      </c>
      <c r="L11" s="1" t="s">
        <v>49</v>
      </c>
      <c r="M11" s="21"/>
    </row>
    <row r="12" spans="1:13" ht="13.5" customHeight="1" x14ac:dyDescent="0.2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</row>
    <row r="13" spans="1:13" ht="50.1" customHeight="1" x14ac:dyDescent="0.25">
      <c r="A13" s="3" t="s">
        <v>68</v>
      </c>
      <c r="B13" s="3" t="s">
        <v>58</v>
      </c>
      <c r="C13" s="3" t="s">
        <v>13</v>
      </c>
      <c r="D13" s="3" t="s">
        <v>14</v>
      </c>
      <c r="E13" s="3">
        <v>1</v>
      </c>
      <c r="F13" s="3" t="s">
        <v>32</v>
      </c>
      <c r="G13" s="3" t="s">
        <v>32</v>
      </c>
      <c r="H13" s="4">
        <v>2700</v>
      </c>
      <c r="I13" s="4">
        <f t="shared" ref="I13:I24" si="0">H13/3.5</f>
        <v>771.42857142857144</v>
      </c>
      <c r="J13" s="4" t="s">
        <v>0</v>
      </c>
      <c r="K13" s="14">
        <v>6178503</v>
      </c>
      <c r="L13" s="14">
        <v>369770</v>
      </c>
      <c r="M13" s="16" t="s">
        <v>65</v>
      </c>
    </row>
    <row r="14" spans="1:13" ht="50.1" customHeight="1" x14ac:dyDescent="0.25">
      <c r="A14" s="3" t="s">
        <v>69</v>
      </c>
      <c r="B14" s="3" t="s">
        <v>58</v>
      </c>
      <c r="C14" s="3" t="s">
        <v>13</v>
      </c>
      <c r="D14" s="3" t="s">
        <v>33</v>
      </c>
      <c r="E14" s="3">
        <v>5</v>
      </c>
      <c r="F14" s="3" t="s">
        <v>59</v>
      </c>
      <c r="G14" s="3" t="s">
        <v>59</v>
      </c>
      <c r="H14" s="4">
        <v>3500</v>
      </c>
      <c r="I14" s="4">
        <f t="shared" si="0"/>
        <v>1000</v>
      </c>
      <c r="J14" s="4" t="s">
        <v>0</v>
      </c>
      <c r="K14" s="14">
        <v>6179167</v>
      </c>
      <c r="L14" s="14">
        <v>369944</v>
      </c>
      <c r="M14" s="16" t="s">
        <v>65</v>
      </c>
    </row>
    <row r="15" spans="1:13" ht="50.1" customHeight="1" x14ac:dyDescent="0.25">
      <c r="A15" s="3" t="s">
        <v>70</v>
      </c>
      <c r="B15" s="3" t="s">
        <v>58</v>
      </c>
      <c r="C15" s="3" t="s">
        <v>13</v>
      </c>
      <c r="D15" s="3" t="s">
        <v>33</v>
      </c>
      <c r="E15" s="3">
        <v>3</v>
      </c>
      <c r="F15" s="3" t="s">
        <v>17</v>
      </c>
      <c r="G15" s="3" t="s">
        <v>60</v>
      </c>
      <c r="H15" s="4">
        <v>300</v>
      </c>
      <c r="I15" s="4">
        <v>85</v>
      </c>
      <c r="J15" s="4" t="s">
        <v>61</v>
      </c>
      <c r="K15" s="14">
        <v>6179089</v>
      </c>
      <c r="L15" s="14">
        <v>370003</v>
      </c>
      <c r="M15" s="16" t="s">
        <v>65</v>
      </c>
    </row>
    <row r="16" spans="1:13" ht="50.1" customHeight="1" x14ac:dyDescent="0.25">
      <c r="A16" s="3" t="s">
        <v>71</v>
      </c>
      <c r="B16" s="3" t="s">
        <v>58</v>
      </c>
      <c r="C16" s="3" t="s">
        <v>13</v>
      </c>
      <c r="D16" s="3" t="s">
        <v>3</v>
      </c>
      <c r="E16" s="3">
        <v>5</v>
      </c>
      <c r="F16" s="3" t="s">
        <v>15</v>
      </c>
      <c r="G16" s="3" t="s">
        <v>15</v>
      </c>
      <c r="H16" s="4">
        <v>620</v>
      </c>
      <c r="I16" s="4">
        <f t="shared" si="0"/>
        <v>177.14285714285714</v>
      </c>
      <c r="J16" s="4" t="s">
        <v>0</v>
      </c>
      <c r="K16" s="14">
        <v>6178921</v>
      </c>
      <c r="L16" s="14">
        <v>370071</v>
      </c>
      <c r="M16" s="16" t="s">
        <v>65</v>
      </c>
    </row>
    <row r="17" spans="1:13" ht="50.1" customHeight="1" x14ac:dyDescent="0.25">
      <c r="A17" s="3" t="s">
        <v>72</v>
      </c>
      <c r="B17" s="3" t="s">
        <v>58</v>
      </c>
      <c r="C17" s="3" t="s">
        <v>13</v>
      </c>
      <c r="D17" s="3" t="s">
        <v>16</v>
      </c>
      <c r="E17" s="3">
        <v>10</v>
      </c>
      <c r="F17" s="3" t="s">
        <v>62</v>
      </c>
      <c r="G17" s="3" t="s">
        <v>62</v>
      </c>
      <c r="H17" s="4">
        <v>380</v>
      </c>
      <c r="I17" s="4">
        <v>108</v>
      </c>
      <c r="J17" s="4" t="s">
        <v>61</v>
      </c>
      <c r="K17" s="14">
        <v>6178676</v>
      </c>
      <c r="L17" s="14">
        <v>369751</v>
      </c>
      <c r="M17" s="16" t="s">
        <v>65</v>
      </c>
    </row>
    <row r="18" spans="1:13" ht="50.1" customHeight="1" x14ac:dyDescent="0.25">
      <c r="A18" s="3" t="s">
        <v>73</v>
      </c>
      <c r="B18" s="3" t="s">
        <v>58</v>
      </c>
      <c r="C18" s="3" t="s">
        <v>13</v>
      </c>
      <c r="D18" s="3" t="s">
        <v>33</v>
      </c>
      <c r="E18" s="3">
        <v>3</v>
      </c>
      <c r="F18" s="3" t="s">
        <v>18</v>
      </c>
      <c r="G18" s="3" t="s">
        <v>66</v>
      </c>
      <c r="H18" s="4">
        <v>690</v>
      </c>
      <c r="I18" s="4">
        <f t="shared" si="0"/>
        <v>197.14285714285714</v>
      </c>
      <c r="J18" s="4" t="s">
        <v>61</v>
      </c>
      <c r="K18" s="14">
        <v>6179067</v>
      </c>
      <c r="L18" s="14">
        <v>369977</v>
      </c>
      <c r="M18" s="16" t="s">
        <v>65</v>
      </c>
    </row>
    <row r="19" spans="1:13" ht="50.1" customHeight="1" x14ac:dyDescent="0.25">
      <c r="A19" s="3" t="s">
        <v>74</v>
      </c>
      <c r="B19" s="3" t="s">
        <v>34</v>
      </c>
      <c r="C19" s="3" t="s">
        <v>20</v>
      </c>
      <c r="D19" s="3" t="s">
        <v>19</v>
      </c>
      <c r="E19" s="3">
        <v>1</v>
      </c>
      <c r="F19" s="3" t="s">
        <v>35</v>
      </c>
      <c r="G19" s="3" t="s">
        <v>35</v>
      </c>
      <c r="H19" s="4">
        <v>1200</v>
      </c>
      <c r="I19" s="4">
        <v>342</v>
      </c>
      <c r="J19" s="4" t="s">
        <v>0</v>
      </c>
      <c r="K19" s="14">
        <v>6178966</v>
      </c>
      <c r="L19" s="14">
        <v>383673</v>
      </c>
      <c r="M19" s="16" t="s">
        <v>65</v>
      </c>
    </row>
    <row r="20" spans="1:13" ht="50.1" customHeight="1" x14ac:dyDescent="0.25">
      <c r="A20" s="3" t="s">
        <v>75</v>
      </c>
      <c r="B20" s="3" t="s">
        <v>36</v>
      </c>
      <c r="C20" s="3" t="s">
        <v>21</v>
      </c>
      <c r="D20" s="3" t="s">
        <v>1</v>
      </c>
      <c r="E20" s="3">
        <v>1</v>
      </c>
      <c r="F20" s="3" t="s">
        <v>67</v>
      </c>
      <c r="G20" s="14" t="s">
        <v>35</v>
      </c>
      <c r="H20" s="4">
        <v>223</v>
      </c>
      <c r="I20" s="4">
        <v>63</v>
      </c>
      <c r="J20" s="4" t="s">
        <v>61</v>
      </c>
      <c r="K20" s="14">
        <v>6188470</v>
      </c>
      <c r="L20" s="14">
        <v>379134</v>
      </c>
      <c r="M20" s="16" t="s">
        <v>65</v>
      </c>
    </row>
    <row r="21" spans="1:13" ht="50.1" customHeight="1" x14ac:dyDescent="0.25">
      <c r="A21" s="3" t="s">
        <v>76</v>
      </c>
      <c r="B21" s="3" t="s">
        <v>36</v>
      </c>
      <c r="C21" s="3" t="s">
        <v>21</v>
      </c>
      <c r="D21" s="3" t="s">
        <v>1</v>
      </c>
      <c r="E21" s="3">
        <v>3</v>
      </c>
      <c r="F21" s="3" t="s">
        <v>37</v>
      </c>
      <c r="G21" s="3" t="s">
        <v>15</v>
      </c>
      <c r="H21" s="4">
        <v>150</v>
      </c>
      <c r="I21" s="4">
        <v>42</v>
      </c>
      <c r="J21" s="4" t="s">
        <v>0</v>
      </c>
      <c r="K21" s="3">
        <v>6188417</v>
      </c>
      <c r="L21" s="3">
        <v>379175</v>
      </c>
      <c r="M21" s="15"/>
    </row>
    <row r="22" spans="1:13" ht="50.1" customHeight="1" x14ac:dyDescent="0.25">
      <c r="A22" s="3" t="s">
        <v>77</v>
      </c>
      <c r="B22" s="3" t="s">
        <v>38</v>
      </c>
      <c r="C22" s="3" t="s">
        <v>22</v>
      </c>
      <c r="D22" s="3" t="s">
        <v>2</v>
      </c>
      <c r="E22" s="3">
        <v>13</v>
      </c>
      <c r="F22" s="3" t="s">
        <v>23</v>
      </c>
      <c r="G22" s="3" t="s">
        <v>23</v>
      </c>
      <c r="H22" s="4">
        <v>210</v>
      </c>
      <c r="I22" s="4">
        <f t="shared" si="0"/>
        <v>60</v>
      </c>
      <c r="J22" s="4" t="s">
        <v>61</v>
      </c>
      <c r="K22" s="3">
        <v>6187587</v>
      </c>
      <c r="L22" s="3">
        <v>371266</v>
      </c>
      <c r="M22" s="16" t="s">
        <v>65</v>
      </c>
    </row>
    <row r="23" spans="1:13" ht="50.1" customHeight="1" x14ac:dyDescent="0.25">
      <c r="A23" s="3" t="s">
        <v>78</v>
      </c>
      <c r="B23" s="3" t="s">
        <v>41</v>
      </c>
      <c r="C23" s="3" t="s">
        <v>24</v>
      </c>
      <c r="D23" s="3" t="s">
        <v>25</v>
      </c>
      <c r="E23" s="3">
        <v>1</v>
      </c>
      <c r="F23" s="3" t="s">
        <v>26</v>
      </c>
      <c r="G23" s="3" t="s">
        <v>63</v>
      </c>
      <c r="H23" s="4">
        <v>498</v>
      </c>
      <c r="I23" s="4">
        <f t="shared" si="0"/>
        <v>142.28571428571428</v>
      </c>
      <c r="J23" s="4" t="s">
        <v>0</v>
      </c>
      <c r="K23" s="3">
        <v>6175530</v>
      </c>
      <c r="L23" s="3">
        <v>370378</v>
      </c>
      <c r="M23" s="15"/>
    </row>
    <row r="24" spans="1:13" ht="50.1" customHeight="1" x14ac:dyDescent="0.25">
      <c r="A24" s="3" t="s">
        <v>79</v>
      </c>
      <c r="B24" s="3" t="s">
        <v>41</v>
      </c>
      <c r="C24" s="3" t="s">
        <v>27</v>
      </c>
      <c r="D24" s="3" t="s">
        <v>42</v>
      </c>
      <c r="E24" s="3">
        <v>16</v>
      </c>
      <c r="F24" s="3" t="s">
        <v>39</v>
      </c>
      <c r="G24" s="3" t="s">
        <v>15</v>
      </c>
      <c r="H24" s="4">
        <v>502</v>
      </c>
      <c r="I24" s="4">
        <f t="shared" si="0"/>
        <v>143.42857142857142</v>
      </c>
      <c r="J24" s="4" t="s">
        <v>0</v>
      </c>
      <c r="K24" s="3">
        <v>6173678</v>
      </c>
      <c r="L24" s="3">
        <v>376672</v>
      </c>
      <c r="M24" s="15"/>
    </row>
    <row r="25" spans="1:13" ht="50.1" customHeight="1" x14ac:dyDescent="0.25">
      <c r="A25" s="3" t="s">
        <v>80</v>
      </c>
      <c r="B25" s="3" t="s">
        <v>41</v>
      </c>
      <c r="C25" s="3" t="s">
        <v>28</v>
      </c>
      <c r="D25" s="3" t="s">
        <v>29</v>
      </c>
      <c r="E25" s="3">
        <v>2</v>
      </c>
      <c r="F25" s="3" t="s">
        <v>64</v>
      </c>
      <c r="G25" s="3" t="s">
        <v>15</v>
      </c>
      <c r="H25" s="4">
        <v>230</v>
      </c>
      <c r="I25" s="4">
        <v>65</v>
      </c>
      <c r="J25" s="4" t="s">
        <v>61</v>
      </c>
      <c r="K25" s="3">
        <v>6181427</v>
      </c>
      <c r="L25" s="3">
        <v>375073</v>
      </c>
      <c r="M25" s="15"/>
    </row>
    <row r="26" spans="1:13" ht="44.45" customHeight="1" x14ac:dyDescent="0.25">
      <c r="A26" s="24"/>
      <c r="B26" s="24"/>
      <c r="C26" s="24"/>
      <c r="D26" s="24"/>
      <c r="E26" s="24"/>
      <c r="F26" s="25"/>
      <c r="G26" s="8" t="s">
        <v>40</v>
      </c>
      <c r="H26" s="5">
        <f>SUM(H13:H25)</f>
        <v>11203</v>
      </c>
      <c r="I26" s="5">
        <f>SUM(I13:I25)</f>
        <v>3196.4285714285716</v>
      </c>
      <c r="J26" s="26"/>
      <c r="K26" s="27"/>
      <c r="L26" s="27"/>
      <c r="M26" s="27"/>
    </row>
    <row r="28" spans="1:13" x14ac:dyDescent="0.25">
      <c r="A28" s="19" t="s">
        <v>50</v>
      </c>
      <c r="B28" s="20"/>
      <c r="C28" s="20"/>
      <c r="D28" s="20"/>
    </row>
    <row r="29" spans="1:13" x14ac:dyDescent="0.25">
      <c r="A29" s="17" t="s">
        <v>51</v>
      </c>
      <c r="B29" s="18"/>
      <c r="C29" s="18"/>
      <c r="D29" s="18"/>
      <c r="E29" s="18"/>
      <c r="F29" s="18"/>
      <c r="G29" s="18"/>
      <c r="H29" s="11">
        <v>2026</v>
      </c>
    </row>
    <row r="30" spans="1:13" x14ac:dyDescent="0.25">
      <c r="A30" s="17" t="s">
        <v>52</v>
      </c>
      <c r="B30" s="18"/>
      <c r="C30" s="18"/>
      <c r="D30" s="18"/>
      <c r="E30" s="18"/>
      <c r="F30" s="18"/>
      <c r="G30" s="18"/>
      <c r="H30" s="11">
        <v>6980</v>
      </c>
    </row>
    <row r="31" spans="1:13" x14ac:dyDescent="0.25">
      <c r="A31" s="17" t="s">
        <v>53</v>
      </c>
      <c r="B31" s="18"/>
      <c r="C31" s="18"/>
      <c r="D31" s="18"/>
      <c r="E31" s="18"/>
      <c r="F31" s="18"/>
      <c r="G31" s="18"/>
      <c r="H31" s="11">
        <v>3148</v>
      </c>
    </row>
    <row r="32" spans="1:13" x14ac:dyDescent="0.25">
      <c r="A32" s="17" t="s">
        <v>57</v>
      </c>
      <c r="B32" s="18"/>
      <c r="C32" s="18"/>
      <c r="D32" s="18"/>
      <c r="E32" s="18"/>
      <c r="F32" s="18"/>
      <c r="G32" s="18"/>
      <c r="H32" s="11">
        <v>1745</v>
      </c>
    </row>
    <row r="33" spans="1:8" x14ac:dyDescent="0.25">
      <c r="A33" s="17" t="s">
        <v>54</v>
      </c>
      <c r="B33" s="18"/>
      <c r="C33" s="18"/>
      <c r="D33" s="18"/>
      <c r="E33" s="18"/>
      <c r="F33" s="18"/>
      <c r="G33" s="18"/>
      <c r="H33" s="11">
        <v>977</v>
      </c>
    </row>
    <row r="34" spans="1:8" x14ac:dyDescent="0.25">
      <c r="A34" s="17" t="s">
        <v>55</v>
      </c>
      <c r="B34" s="18"/>
      <c r="C34" s="18"/>
      <c r="D34" s="18"/>
      <c r="E34" s="18"/>
      <c r="F34" s="18"/>
      <c r="G34" s="18"/>
      <c r="H34" s="11">
        <v>382</v>
      </c>
    </row>
    <row r="35" spans="1:8" x14ac:dyDescent="0.25">
      <c r="A35" s="17" t="s">
        <v>56</v>
      </c>
      <c r="B35" s="18"/>
      <c r="C35" s="18"/>
      <c r="D35" s="18"/>
      <c r="E35" s="18"/>
      <c r="F35" s="18"/>
      <c r="G35" s="18"/>
      <c r="H35" s="11">
        <v>44</v>
      </c>
    </row>
    <row r="37" spans="1:8" x14ac:dyDescent="0.25">
      <c r="G37" s="12"/>
      <c r="H37" s="13"/>
    </row>
  </sheetData>
  <mergeCells count="27">
    <mergeCell ref="J2:L2"/>
    <mergeCell ref="A7:M7"/>
    <mergeCell ref="J4:L4"/>
    <mergeCell ref="J5:L5"/>
    <mergeCell ref="A26:F26"/>
    <mergeCell ref="J26:M26"/>
    <mergeCell ref="A9:D9"/>
    <mergeCell ref="M10:M11"/>
    <mergeCell ref="A10:A11"/>
    <mergeCell ref="B10:B11"/>
    <mergeCell ref="C10:C11"/>
    <mergeCell ref="D10:D11"/>
    <mergeCell ref="E10:E11"/>
    <mergeCell ref="A35:G35"/>
    <mergeCell ref="A28:D28"/>
    <mergeCell ref="A29:G29"/>
    <mergeCell ref="K10:L10"/>
    <mergeCell ref="G10:G11"/>
    <mergeCell ref="H10:H11"/>
    <mergeCell ref="I10:I11"/>
    <mergeCell ref="J10:J11"/>
    <mergeCell ref="F10:F11"/>
    <mergeCell ref="A31:G31"/>
    <mergeCell ref="A30:G30"/>
    <mergeCell ref="A32:G32"/>
    <mergeCell ref="A33:G33"/>
    <mergeCell ref="A34:G34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Mončys</dc:creator>
  <cp:lastModifiedBy>Egidija Martinkutė</cp:lastModifiedBy>
  <cp:lastPrinted>2026-04-27T08:19:49Z</cp:lastPrinted>
  <dcterms:created xsi:type="dcterms:W3CDTF">2023-11-13T12:41:11Z</dcterms:created>
  <dcterms:modified xsi:type="dcterms:W3CDTF">2026-05-06T10:54:50Z</dcterms:modified>
</cp:coreProperties>
</file>